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.Pundziuviene\Desktop\MVP 2024\"/>
    </mc:Choice>
  </mc:AlternateContent>
  <xr:revisionPtr revIDLastSave="0" documentId="13_ncr:1_{CB349257-289B-4CB4-9E6B-45D4B10EDD78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Planas" sheetId="2" r:id="rId1"/>
  </sheets>
  <calcPr calcId="191029"/>
</workbook>
</file>

<file path=xl/calcChain.xml><?xml version="1.0" encoding="utf-8"?>
<calcChain xmlns="http://schemas.openxmlformats.org/spreadsheetml/2006/main">
  <c r="E9" i="2" l="1"/>
  <c r="E8" i="2" s="1"/>
  <c r="F9" i="2"/>
  <c r="F8" i="2" s="1"/>
  <c r="E13" i="2"/>
  <c r="E12" i="2" s="1"/>
  <c r="F13" i="2"/>
  <c r="F12" i="2" s="1"/>
  <c r="E20" i="2"/>
  <c r="E19" i="2" s="1"/>
  <c r="F20" i="2"/>
  <c r="F19" i="2" s="1"/>
  <c r="E29" i="2"/>
  <c r="E28" i="2" s="1"/>
  <c r="E27" i="2" s="1"/>
  <c r="E26" i="2" s="1"/>
  <c r="F29" i="2"/>
  <c r="F28" i="2" s="1"/>
  <c r="F27" i="2" s="1"/>
  <c r="F26" i="2" s="1"/>
  <c r="E35" i="2"/>
  <c r="E34" i="2" s="1"/>
  <c r="E33" i="2" s="1"/>
  <c r="F35" i="2"/>
  <c r="F34" i="2" s="1"/>
  <c r="F33" i="2" s="1"/>
  <c r="C45" i="2"/>
  <c r="D45" i="2"/>
  <c r="C49" i="2"/>
  <c r="D49" i="2"/>
  <c r="C44" i="2" l="1"/>
  <c r="C53" i="2" s="1"/>
  <c r="F7" i="2"/>
  <c r="F6" i="2" s="1"/>
  <c r="E7" i="2"/>
  <c r="E6" i="2" s="1"/>
  <c r="D44" i="2"/>
  <c r="D53" i="2" s="1"/>
</calcChain>
</file>

<file path=xl/sharedStrings.xml><?xml version="1.0" encoding="utf-8"?>
<sst xmlns="http://schemas.openxmlformats.org/spreadsheetml/2006/main" count="110" uniqueCount="78">
  <si>
    <t>Kodas</t>
  </si>
  <si>
    <t>Pavadinimas</t>
  </si>
  <si>
    <t>Vykdytojas</t>
  </si>
  <si>
    <t>SP lėšos</t>
  </si>
  <si>
    <t>2024-ųjų m. asignavimų ir kitų lėšų poreikis</t>
  </si>
  <si>
    <t>2024-ųjų m. asignavimai ir kitos lėšos (patvirtinta taryboje)</t>
  </si>
  <si>
    <t>01.01.</t>
  </si>
  <si>
    <t>Ugdyti visapusiškai išsilavinusią visuomenę, teikiant kokybiškas ir prieinamas švietimo ir ugdymo paslaugas</t>
  </si>
  <si>
    <t>01.01.01. (T)</t>
  </si>
  <si>
    <t>Užtikrinti ugdymo programų įgyvendinimą, gerinti ugdymo procesą</t>
  </si>
  <si>
    <t>01.01.01.01. (TP)</t>
  </si>
  <si>
    <t>Ugdymo planų Savivaldybės bendrojo ugdymo mokyklose įgyvendinimas</t>
  </si>
  <si>
    <t>01.01.01.01.04. (TP)</t>
  </si>
  <si>
    <t>190448680 Akmenės rajono Ventos gimnazija</t>
  </si>
  <si>
    <t>MK</t>
  </si>
  <si>
    <t>SB (KR)</t>
  </si>
  <si>
    <t>01.01.01.03. (TP)</t>
  </si>
  <si>
    <t>Ikimokyklinio ugdymo įstaigų veiklos organizavimas</t>
  </si>
  <si>
    <t>01.01.01.03.05. (TP)</t>
  </si>
  <si>
    <t>SB (VB)</t>
  </si>
  <si>
    <t>AL (BĮP)</t>
  </si>
  <si>
    <t>BĮP</t>
  </si>
  <si>
    <t>01.01.01.05. (TP)</t>
  </si>
  <si>
    <t>Rajono bendrojo ugdymo mokyklų aplinkos išlaikymas</t>
  </si>
  <si>
    <t>01.01.01.05.04. (TP)</t>
  </si>
  <si>
    <t>01.01.01.09 (TP)</t>
  </si>
  <si>
    <t>Pedagogų pritraukimo programa</t>
  </si>
  <si>
    <t>02.01.</t>
  </si>
  <si>
    <t>Įgyvendinti Lietuvos Respublikos įstatymais ir kitais teisės aktais numatytą socialinę ir sveikatos politiką, mažinti socialinę atskirtį rajone</t>
  </si>
  <si>
    <t>02.01.01. (T)</t>
  </si>
  <si>
    <t>Užtikrinti teisės aktais numatytų išmokų ir kompensacijų mokėjimą</t>
  </si>
  <si>
    <t>02.01.01.10. (TP)</t>
  </si>
  <si>
    <t>Nemokamo maitinimo moksleiviams skyrimas</t>
  </si>
  <si>
    <t>02.01.01.10.05. (TP)</t>
  </si>
  <si>
    <t>Nemokamas maitinimas – Akmenės rajono Ventos gimnazija</t>
  </si>
  <si>
    <t>SB (deleg)</t>
  </si>
  <si>
    <t>03.01.</t>
  </si>
  <si>
    <t>Rengti ir įgyvendinti projektus rajono infrastruktūros objektų, viešųjų erdvių ir pastatų būklės gerinimui</t>
  </si>
  <si>
    <t>03.01.01. (T)</t>
  </si>
  <si>
    <t>Modernizuoti savivaldybei priklausančius pastatus, gerinant jų būklę ir energetines charakteristikas</t>
  </si>
  <si>
    <t>03.01.01.02. (TP)</t>
  </si>
  <si>
    <t>Administracinės, bendruomeninės ir kitos paskirties pastatų atnaujinimas</t>
  </si>
  <si>
    <t>03.01.01.02.07. (TP)</t>
  </si>
  <si>
    <t>Akmenės rajono Ventos gimnazijos ikimokyklinio ugdymo skyriaus „Berželis“ pastato atnaujinimas</t>
  </si>
  <si>
    <t>2.1.</t>
  </si>
  <si>
    <t>Savivaldybės biudžeto lėšos</t>
  </si>
  <si>
    <t>2.1.1.</t>
  </si>
  <si>
    <t>Valstybės biudžeto specialioji tikslinė dotacija, iš jos:</t>
  </si>
  <si>
    <t>Valstybės biudžeto lėšos</t>
  </si>
  <si>
    <t>Mokymo reikmėms finansuoti</t>
  </si>
  <si>
    <t>Valstybės deleguotoms funkcijoms vykdyti</t>
  </si>
  <si>
    <t>2.1.2.</t>
  </si>
  <si>
    <t>Apyvartos lėšos, iš jų:</t>
  </si>
  <si>
    <t>Biudžetinių įstaigų pajamų likučiai</t>
  </si>
  <si>
    <t>Biudžetinių įstaigų pajamos</t>
  </si>
  <si>
    <t>Savivaldybės biudžeto lėšos kitoms reikmėms atlikti</t>
  </si>
  <si>
    <t>IŠ VISO:</t>
  </si>
  <si>
    <t>AKMENĖS RAJONO VENTOS GIMNAZIJOS 2024 METŲ VEIKLOS PLANAS</t>
  </si>
  <si>
    <t>Priemonės kodas</t>
  </si>
  <si>
    <t>Priemonė, veikla</t>
  </si>
  <si>
    <t>Rodiklis</t>
  </si>
  <si>
    <t>Mato vienetas</t>
  </si>
  <si>
    <t>2024 planas</t>
  </si>
  <si>
    <t>2024 faktas</t>
  </si>
  <si>
    <t>Ugdymo planų įgyvendinimas - Ventos gimnazija/ įstaigos veiklos užtikrinimas,  interaktyvus ekranas, "Eduka klasės" licencijos mokiniams ir mokytojams.</t>
  </si>
  <si>
    <t xml:space="preserve">Mokinių, kurie mokosi pagal pradinio, pagrindinio ir vidurinio ugdymo programas skaičius      </t>
  </si>
  <si>
    <t>asm.</t>
  </si>
  <si>
    <t>Ikimokyklinis ugdymas - Ventos gimnazijos ikimokyklinis skyrius „Berželis“/ įstaigos veiklos užtikrinimas, roletų įsigijimas.</t>
  </si>
  <si>
    <t xml:space="preserve"> įstaigos veiklos užtikrinimas, darbdavio soc.parama pinigais,  darbdavio soc. parama pinigais (parama), roletų įsigijimas.</t>
  </si>
  <si>
    <t>Aplinkos išlaikymas – Ventos gimnazija/ įstaigos veiklos užtikrinimas, einamasis remontas.</t>
  </si>
  <si>
    <t>Mokyklos aplinkai steigėjo skirtų lėšų suma, tenkanti vienam mokiniui</t>
  </si>
  <si>
    <t>tūkst. Eur</t>
  </si>
  <si>
    <t>Pedagogų pravažiavimo išlaidų kompensavimas</t>
  </si>
  <si>
    <t>Mokinių,gaunančių nemokamą maitinimą, vidutinis skaičius per mėnesį</t>
  </si>
  <si>
    <t>Šaligatvių rekonstrukcija</t>
  </si>
  <si>
    <t>m2</t>
  </si>
  <si>
    <t>Direktorė</t>
  </si>
  <si>
    <t>Daiva Gricienė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</si>
</sst>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27]#,##0.00;\-#,##0.00;&quot;&quot;"/>
  </numFmts>
  <fonts count="3" x14ac:knownFonts="1">
    <font>
      <sz val="11"/>
      <color rgb="FF000000"/>
      <name val="Calibri"/>
      <family val="2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31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 applyProtection="1">
      <alignment vertical="top" wrapText="1" readingOrder="1"/>
      <protection locked="0"/>
    </xf>
    <xf numFmtId="0" fontId="2" fillId="0" borderId="0" xfId="0" applyFont="1" applyAlignment="1" applyProtection="1">
      <alignment horizontal="left" vertical="top" wrapText="1" readingOrder="1"/>
      <protection locked="0"/>
    </xf>
    <xf numFmtId="164" fontId="2" fillId="0" borderId="0" xfId="0" applyNumberFormat="1" applyFont="1" applyAlignment="1" applyProtection="1">
      <alignment horizontal="right" vertical="top" wrapText="1" readingOrder="1"/>
      <protection locked="0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 readingOrder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 applyProtection="1">
      <alignment vertical="top" wrapText="1" readingOrder="1"/>
      <protection locked="0"/>
    </xf>
    <xf numFmtId="164" fontId="2" fillId="0" borderId="1" xfId="0" applyNumberFormat="1" applyFont="1" applyBorder="1" applyAlignment="1">
      <alignment horizontal="right" vertical="top" wrapText="1" readingOrder="1"/>
    </xf>
    <xf numFmtId="164" fontId="2" fillId="0" borderId="0" xfId="0" applyNumberFormat="1" applyFont="1" applyBorder="1" applyAlignment="1">
      <alignment horizontal="right" vertical="top" wrapText="1" readingOrder="1"/>
    </xf>
    <xf numFmtId="164" fontId="2" fillId="0" borderId="1" xfId="0" applyNumberFormat="1" applyFont="1" applyBorder="1" applyAlignment="1" applyProtection="1">
      <alignment horizontal="right" vertical="top" wrapText="1" readingOrder="1"/>
      <protection locked="0"/>
    </xf>
    <xf numFmtId="164" fontId="2" fillId="0" borderId="0" xfId="0" applyNumberFormat="1" applyFont="1" applyBorder="1" applyAlignment="1" applyProtection="1">
      <alignment horizontal="right" vertical="top" wrapText="1" readingOrder="1"/>
      <protection locked="0"/>
    </xf>
    <xf numFmtId="0" fontId="1" fillId="0" borderId="1" xfId="0" applyFont="1" applyBorder="1" applyAlignment="1" applyProtection="1">
      <alignment vertical="top" wrapText="1" readingOrder="1"/>
      <protection locked="0"/>
    </xf>
    <xf numFmtId="0" fontId="1" fillId="0" borderId="1" xfId="0" applyFont="1" applyBorder="1" applyAlignment="1" applyProtection="1">
      <alignment horizontal="right" vertical="top" wrapText="1" readingOrder="1"/>
      <protection locked="0"/>
    </xf>
    <xf numFmtId="164" fontId="1" fillId="0" borderId="1" xfId="0" applyNumberFormat="1" applyFont="1" applyBorder="1" applyAlignment="1">
      <alignment horizontal="right" vertical="top" wrapText="1" readingOrder="1"/>
    </xf>
    <xf numFmtId="164" fontId="1" fillId="0" borderId="0" xfId="0" applyNumberFormat="1" applyFont="1" applyBorder="1" applyAlignment="1">
      <alignment horizontal="right" vertical="top" wrapText="1" readingOrder="1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 applyProtection="1">
      <alignment horizontal="left" vertical="top" wrapText="1" readingOrder="1"/>
      <protection locked="0"/>
    </xf>
    <xf numFmtId="0" fontId="1" fillId="0" borderId="1" xfId="0" applyFont="1" applyBorder="1" applyAlignment="1">
      <alignment horizontal="center" wrapText="1" readingOrder="1"/>
    </xf>
    <xf numFmtId="0" fontId="1" fillId="0" borderId="0" xfId="0" applyFont="1" applyBorder="1" applyAlignment="1">
      <alignment horizontal="center" wrapText="1" readingOrder="1"/>
    </xf>
    <xf numFmtId="0" fontId="1" fillId="2" borderId="1" xfId="0" applyFont="1" applyFill="1" applyBorder="1" applyAlignment="1">
      <alignment horizontal="center" wrapText="1" readingOrder="1"/>
    </xf>
    <xf numFmtId="0" fontId="1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164" fontId="2" fillId="3" borderId="1" xfId="0" applyNumberFormat="1" applyFont="1" applyFill="1" applyBorder="1" applyAlignment="1" applyProtection="1">
      <alignment horizontal="left" vertical="top" wrapText="1" readingOrder="1"/>
      <protection locked="0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tabSelected="1" view="pageBreakPreview" topLeftCell="A22" zoomScale="60" zoomScaleNormal="70" workbookViewId="0">
      <selection activeCell="G2" sqref="G2"/>
    </sheetView>
  </sheetViews>
  <sheetFormatPr defaultColWidth="9.109375" defaultRowHeight="13.8" x14ac:dyDescent="0.25"/>
  <cols>
    <col min="1" max="1" width="15.88671875" style="3" customWidth="1"/>
    <col min="2" max="2" width="50.6640625" style="3" customWidth="1"/>
    <col min="3" max="3" width="32.33203125" style="3" customWidth="1"/>
    <col min="4" max="4" width="16.88671875" style="3" customWidth="1"/>
    <col min="5" max="5" width="24.44140625" style="3" customWidth="1"/>
    <col min="6" max="6" width="25.5546875" style="3" customWidth="1"/>
    <col min="7" max="7" width="35.6640625" style="3" customWidth="1"/>
    <col min="8" max="8" width="12" style="3" customWidth="1"/>
    <col min="9" max="16384" width="9.109375" style="3"/>
  </cols>
  <sheetData>
    <row r="1" spans="1:10" s="1" customFormat="1" ht="14.25" customHeight="1" x14ac:dyDescent="0.25">
      <c r="A1" s="25" t="s">
        <v>57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s="2" customFormat="1" x14ac:dyDescent="0.25">
      <c r="A2" s="26"/>
      <c r="B2" s="27"/>
      <c r="C2" s="27"/>
      <c r="D2" s="27"/>
      <c r="E2" s="27"/>
      <c r="F2" s="27"/>
    </row>
    <row r="3" spans="1:10" ht="15" customHeight="1" x14ac:dyDescent="0.25">
      <c r="A3" s="24" t="s">
        <v>58</v>
      </c>
      <c r="B3" s="24" t="s">
        <v>59</v>
      </c>
      <c r="C3" s="24" t="s">
        <v>2</v>
      </c>
      <c r="D3" s="22" t="s">
        <v>3</v>
      </c>
      <c r="E3" s="24" t="s">
        <v>4</v>
      </c>
      <c r="F3" s="24" t="s">
        <v>5</v>
      </c>
      <c r="G3" s="24" t="s">
        <v>60</v>
      </c>
      <c r="H3" s="24" t="s">
        <v>61</v>
      </c>
      <c r="I3" s="24" t="s">
        <v>62</v>
      </c>
      <c r="J3" s="24" t="s">
        <v>63</v>
      </c>
    </row>
    <row r="4" spans="1:10" ht="27.75" customHeight="1" x14ac:dyDescent="0.25">
      <c r="A4" s="24"/>
      <c r="B4" s="24"/>
      <c r="C4" s="24"/>
      <c r="D4" s="22"/>
      <c r="E4" s="24"/>
      <c r="F4" s="24"/>
      <c r="G4" s="24"/>
      <c r="H4" s="24"/>
      <c r="I4" s="24"/>
      <c r="J4" s="24"/>
    </row>
    <row r="5" spans="1:10" hidden="1" x14ac:dyDescent="0.25">
      <c r="A5" s="15"/>
      <c r="B5" s="15"/>
      <c r="C5" s="19"/>
      <c r="D5" s="19"/>
      <c r="E5" s="17"/>
      <c r="F5" s="17"/>
      <c r="G5" s="20"/>
      <c r="H5" s="20"/>
      <c r="I5" s="20"/>
      <c r="J5" s="20"/>
    </row>
    <row r="6" spans="1:10" ht="27.6" x14ac:dyDescent="0.25">
      <c r="A6" s="10" t="s">
        <v>6</v>
      </c>
      <c r="B6" s="10" t="s">
        <v>7</v>
      </c>
      <c r="C6" s="21"/>
      <c r="D6" s="21"/>
      <c r="E6" s="11">
        <f t="shared" ref="E6:F6" si="0">SUM(E7:E7)</f>
        <v>2233170.8600000003</v>
      </c>
      <c r="F6" s="11">
        <f t="shared" si="0"/>
        <v>1906229.0699999998</v>
      </c>
      <c r="G6" s="20"/>
      <c r="H6" s="20"/>
      <c r="I6" s="20"/>
      <c r="J6" s="20"/>
    </row>
    <row r="7" spans="1:10" ht="27.6" x14ac:dyDescent="0.25">
      <c r="A7" s="10" t="s">
        <v>8</v>
      </c>
      <c r="B7" s="10" t="s">
        <v>9</v>
      </c>
      <c r="C7" s="21"/>
      <c r="D7" s="21"/>
      <c r="E7" s="11">
        <f t="shared" ref="E7:F7" si="1">E8+E12+E19+E24</f>
        <v>2233170.8600000003</v>
      </c>
      <c r="F7" s="11">
        <f t="shared" si="1"/>
        <v>1906229.0699999998</v>
      </c>
      <c r="G7" s="20"/>
      <c r="H7" s="20"/>
      <c r="I7" s="20"/>
      <c r="J7" s="20"/>
    </row>
    <row r="8" spans="1:10" ht="27.6" x14ac:dyDescent="0.25">
      <c r="A8" s="10" t="s">
        <v>10</v>
      </c>
      <c r="B8" s="10" t="s">
        <v>11</v>
      </c>
      <c r="C8" s="21"/>
      <c r="D8" s="21"/>
      <c r="E8" s="11">
        <f t="shared" ref="E8:F8" si="2">SUM(E9:E9)</f>
        <v>1169110.3600000001</v>
      </c>
      <c r="F8" s="11">
        <f t="shared" si="2"/>
        <v>1021747.92</v>
      </c>
      <c r="G8" s="20"/>
      <c r="H8" s="20"/>
      <c r="I8" s="20"/>
      <c r="J8" s="20"/>
    </row>
    <row r="9" spans="1:10" ht="41.4" x14ac:dyDescent="0.25">
      <c r="A9" s="10" t="s">
        <v>12</v>
      </c>
      <c r="B9" s="10" t="s">
        <v>64</v>
      </c>
      <c r="C9" s="21"/>
      <c r="D9" s="21"/>
      <c r="E9" s="11">
        <f t="shared" ref="E9:F9" si="3">SUM(E10:E11)</f>
        <v>1169110.3600000001</v>
      </c>
      <c r="F9" s="11">
        <f t="shared" si="3"/>
        <v>1021747.92</v>
      </c>
      <c r="G9" s="28" t="s">
        <v>65</v>
      </c>
      <c r="H9" s="29" t="s">
        <v>66</v>
      </c>
      <c r="I9" s="29">
        <v>304</v>
      </c>
      <c r="J9" s="20"/>
    </row>
    <row r="10" spans="1:10" ht="27.6" x14ac:dyDescent="0.25">
      <c r="A10" s="10"/>
      <c r="B10" s="10"/>
      <c r="C10" s="21" t="s">
        <v>13</v>
      </c>
      <c r="D10" s="21" t="s">
        <v>14</v>
      </c>
      <c r="E10" s="13">
        <v>1166910.3600000001</v>
      </c>
      <c r="F10" s="13">
        <v>1019447.92</v>
      </c>
      <c r="G10" s="20"/>
      <c r="H10" s="20"/>
      <c r="I10" s="20"/>
      <c r="J10" s="20"/>
    </row>
    <row r="11" spans="1:10" ht="27.6" x14ac:dyDescent="0.25">
      <c r="A11" s="10"/>
      <c r="B11" s="10"/>
      <c r="C11" s="21" t="s">
        <v>13</v>
      </c>
      <c r="D11" s="21" t="s">
        <v>15</v>
      </c>
      <c r="E11" s="13">
        <v>2200</v>
      </c>
      <c r="F11" s="13">
        <v>2300</v>
      </c>
      <c r="G11" s="20"/>
      <c r="H11" s="20"/>
      <c r="I11" s="20"/>
      <c r="J11" s="20"/>
    </row>
    <row r="12" spans="1:10" x14ac:dyDescent="0.25">
      <c r="A12" s="10" t="s">
        <v>16</v>
      </c>
      <c r="B12" s="10" t="s">
        <v>17</v>
      </c>
      <c r="C12" s="21"/>
      <c r="D12" s="21"/>
      <c r="E12" s="11">
        <f t="shared" ref="E12:F12" si="4">SUM(E13:E13)</f>
        <v>702478.5</v>
      </c>
      <c r="F12" s="11">
        <f t="shared" si="4"/>
        <v>612298.79</v>
      </c>
      <c r="G12" s="20"/>
      <c r="H12" s="20"/>
      <c r="I12" s="20"/>
      <c r="J12" s="20"/>
    </row>
    <row r="13" spans="1:10" ht="55.2" x14ac:dyDescent="0.25">
      <c r="A13" s="10" t="s">
        <v>18</v>
      </c>
      <c r="B13" s="10" t="s">
        <v>67</v>
      </c>
      <c r="C13" s="21"/>
      <c r="D13" s="21"/>
      <c r="E13" s="11">
        <f t="shared" ref="E13:F13" si="5">SUM(E14:E18)</f>
        <v>702478.5</v>
      </c>
      <c r="F13" s="11">
        <f t="shared" si="5"/>
        <v>612298.79</v>
      </c>
      <c r="G13" s="20" t="s">
        <v>68</v>
      </c>
      <c r="H13" s="29" t="s">
        <v>66</v>
      </c>
      <c r="I13" s="29">
        <v>120</v>
      </c>
      <c r="J13" s="20"/>
    </row>
    <row r="14" spans="1:10" ht="27.6" x14ac:dyDescent="0.25">
      <c r="A14" s="10"/>
      <c r="B14" s="10"/>
      <c r="C14" s="21" t="s">
        <v>13</v>
      </c>
      <c r="D14" s="21" t="s">
        <v>19</v>
      </c>
      <c r="E14" s="13">
        <v>3978</v>
      </c>
      <c r="F14" s="13">
        <v>3800</v>
      </c>
      <c r="G14" s="20"/>
      <c r="H14" s="20"/>
      <c r="I14" s="20"/>
      <c r="J14" s="20"/>
    </row>
    <row r="15" spans="1:10" ht="27.6" x14ac:dyDescent="0.25">
      <c r="A15" s="10"/>
      <c r="B15" s="10"/>
      <c r="C15" s="21" t="s">
        <v>13</v>
      </c>
      <c r="D15" s="21" t="s">
        <v>14</v>
      </c>
      <c r="E15" s="13">
        <v>423636.5</v>
      </c>
      <c r="F15" s="13">
        <v>360380.87</v>
      </c>
      <c r="G15" s="20"/>
      <c r="H15" s="20"/>
      <c r="I15" s="20"/>
      <c r="J15" s="20"/>
    </row>
    <row r="16" spans="1:10" ht="27.6" x14ac:dyDescent="0.25">
      <c r="A16" s="10"/>
      <c r="B16" s="10"/>
      <c r="C16" s="21" t="s">
        <v>13</v>
      </c>
      <c r="D16" s="21" t="s">
        <v>15</v>
      </c>
      <c r="E16" s="13">
        <v>215264</v>
      </c>
      <c r="F16" s="13">
        <v>187900</v>
      </c>
      <c r="G16" s="20"/>
      <c r="H16" s="20"/>
      <c r="I16" s="20"/>
      <c r="J16" s="20"/>
    </row>
    <row r="17" spans="1:10" ht="27.6" x14ac:dyDescent="0.25">
      <c r="A17" s="10"/>
      <c r="B17" s="10"/>
      <c r="C17" s="21" t="s">
        <v>13</v>
      </c>
      <c r="D17" s="21" t="s">
        <v>20</v>
      </c>
      <c r="E17" s="13">
        <v>0</v>
      </c>
      <c r="F17" s="13">
        <v>617.91999999999996</v>
      </c>
      <c r="G17" s="20"/>
      <c r="H17" s="20"/>
      <c r="I17" s="20"/>
      <c r="J17" s="20"/>
    </row>
    <row r="18" spans="1:10" ht="27.6" x14ac:dyDescent="0.25">
      <c r="A18" s="10"/>
      <c r="B18" s="10"/>
      <c r="C18" s="21" t="s">
        <v>13</v>
      </c>
      <c r="D18" s="21" t="s">
        <v>21</v>
      </c>
      <c r="E18" s="13">
        <v>59600</v>
      </c>
      <c r="F18" s="13">
        <v>59600</v>
      </c>
      <c r="G18" s="20"/>
      <c r="H18" s="20"/>
      <c r="I18" s="20"/>
      <c r="J18" s="20"/>
    </row>
    <row r="19" spans="1:10" x14ac:dyDescent="0.25">
      <c r="A19" s="10" t="s">
        <v>22</v>
      </c>
      <c r="B19" s="10" t="s">
        <v>23</v>
      </c>
      <c r="C19" s="21"/>
      <c r="D19" s="21"/>
      <c r="E19" s="11">
        <f t="shared" ref="E19:F19" si="6">SUM(E20:E20)</f>
        <v>361022</v>
      </c>
      <c r="F19" s="11">
        <f t="shared" si="6"/>
        <v>271662.36</v>
      </c>
      <c r="G19" s="20"/>
      <c r="H19" s="20"/>
      <c r="I19" s="20"/>
      <c r="J19" s="20"/>
    </row>
    <row r="20" spans="1:10" ht="27.6" x14ac:dyDescent="0.25">
      <c r="A20" s="10" t="s">
        <v>24</v>
      </c>
      <c r="B20" s="10" t="s">
        <v>69</v>
      </c>
      <c r="C20" s="21"/>
      <c r="D20" s="21"/>
      <c r="E20" s="11">
        <f t="shared" ref="E20:F20" si="7">SUM(E21:E23)</f>
        <v>361022</v>
      </c>
      <c r="F20" s="11">
        <f t="shared" si="7"/>
        <v>271662.36</v>
      </c>
      <c r="G20" s="20" t="s">
        <v>70</v>
      </c>
      <c r="H20" s="29" t="s">
        <v>71</v>
      </c>
      <c r="I20" s="29">
        <v>0.9</v>
      </c>
      <c r="J20" s="20"/>
    </row>
    <row r="21" spans="1:10" ht="27.6" x14ac:dyDescent="0.25">
      <c r="A21" s="10"/>
      <c r="B21" s="10"/>
      <c r="C21" s="21" t="s">
        <v>13</v>
      </c>
      <c r="D21" s="21" t="s">
        <v>21</v>
      </c>
      <c r="E21" s="13">
        <v>2800</v>
      </c>
      <c r="F21" s="13">
        <v>2800</v>
      </c>
      <c r="G21" s="20"/>
      <c r="H21" s="20"/>
      <c r="I21" s="20"/>
      <c r="J21" s="20"/>
    </row>
    <row r="22" spans="1:10" ht="27.6" x14ac:dyDescent="0.25">
      <c r="A22" s="10"/>
      <c r="B22" s="10"/>
      <c r="C22" s="21" t="s">
        <v>13</v>
      </c>
      <c r="D22" s="21" t="s">
        <v>20</v>
      </c>
      <c r="E22" s="13">
        <v>0</v>
      </c>
      <c r="F22" s="13">
        <v>162.36000000000001</v>
      </c>
      <c r="G22" s="20"/>
      <c r="H22" s="20"/>
      <c r="I22" s="20"/>
      <c r="J22" s="20"/>
    </row>
    <row r="23" spans="1:10" ht="27.6" x14ac:dyDescent="0.25">
      <c r="A23" s="10"/>
      <c r="B23" s="10"/>
      <c r="C23" s="21" t="s">
        <v>13</v>
      </c>
      <c r="D23" s="21" t="s">
        <v>15</v>
      </c>
      <c r="E23" s="13">
        <v>358222</v>
      </c>
      <c r="F23" s="13">
        <v>268700</v>
      </c>
      <c r="G23" s="20"/>
      <c r="H23" s="20"/>
      <c r="I23" s="20"/>
      <c r="J23" s="20"/>
    </row>
    <row r="24" spans="1:10" ht="27.6" x14ac:dyDescent="0.25">
      <c r="A24" s="10" t="s">
        <v>25</v>
      </c>
      <c r="B24" s="10" t="s">
        <v>26</v>
      </c>
      <c r="C24" s="21" t="s">
        <v>13</v>
      </c>
      <c r="D24" s="21" t="s">
        <v>15</v>
      </c>
      <c r="E24" s="13">
        <v>560</v>
      </c>
      <c r="F24" s="13">
        <v>520</v>
      </c>
      <c r="G24" s="30" t="s">
        <v>72</v>
      </c>
      <c r="H24" s="29" t="s">
        <v>66</v>
      </c>
      <c r="I24" s="29">
        <v>2</v>
      </c>
      <c r="J24" s="20"/>
    </row>
    <row r="25" spans="1:10" hidden="1" x14ac:dyDescent="0.25">
      <c r="A25" s="15"/>
      <c r="B25" s="15"/>
      <c r="C25" s="19"/>
      <c r="D25" s="19"/>
      <c r="E25" s="17"/>
      <c r="F25" s="17"/>
      <c r="G25" s="20"/>
      <c r="H25" s="20"/>
      <c r="I25" s="20"/>
      <c r="J25" s="20"/>
    </row>
    <row r="26" spans="1:10" ht="41.4" x14ac:dyDescent="0.25">
      <c r="A26" s="10" t="s">
        <v>27</v>
      </c>
      <c r="B26" s="10" t="s">
        <v>28</v>
      </c>
      <c r="C26" s="21"/>
      <c r="D26" s="21"/>
      <c r="E26" s="11">
        <f t="shared" ref="E26:F28" si="8">SUM(E27:E27)</f>
        <v>47300</v>
      </c>
      <c r="F26" s="11">
        <f t="shared" si="8"/>
        <v>61010</v>
      </c>
      <c r="G26" s="20"/>
      <c r="H26" s="20"/>
      <c r="I26" s="20"/>
      <c r="J26" s="20"/>
    </row>
    <row r="27" spans="1:10" ht="27.6" x14ac:dyDescent="0.25">
      <c r="A27" s="10" t="s">
        <v>29</v>
      </c>
      <c r="B27" s="10" t="s">
        <v>30</v>
      </c>
      <c r="C27" s="21"/>
      <c r="D27" s="21"/>
      <c r="E27" s="11">
        <f t="shared" si="8"/>
        <v>47300</v>
      </c>
      <c r="F27" s="11">
        <f t="shared" si="8"/>
        <v>61010</v>
      </c>
      <c r="G27" s="20"/>
      <c r="H27" s="20"/>
      <c r="I27" s="20"/>
      <c r="J27" s="20"/>
    </row>
    <row r="28" spans="1:10" x14ac:dyDescent="0.25">
      <c r="A28" s="10" t="s">
        <v>31</v>
      </c>
      <c r="B28" s="10" t="s">
        <v>32</v>
      </c>
      <c r="C28" s="21"/>
      <c r="D28" s="21"/>
      <c r="E28" s="11">
        <f t="shared" si="8"/>
        <v>47300</v>
      </c>
      <c r="F28" s="11">
        <f t="shared" si="8"/>
        <v>61010</v>
      </c>
      <c r="G28" s="20"/>
      <c r="H28" s="20"/>
      <c r="I28" s="20"/>
      <c r="J28" s="20"/>
    </row>
    <row r="29" spans="1:10" ht="27.6" x14ac:dyDescent="0.25">
      <c r="A29" s="10" t="s">
        <v>33</v>
      </c>
      <c r="B29" s="10" t="s">
        <v>34</v>
      </c>
      <c r="C29" s="21"/>
      <c r="D29" s="21"/>
      <c r="E29" s="11">
        <f t="shared" ref="E29:F29" si="9">SUM(E30:E31)</f>
        <v>47300</v>
      </c>
      <c r="F29" s="11">
        <f t="shared" si="9"/>
        <v>61010</v>
      </c>
      <c r="G29" s="28" t="s">
        <v>73</v>
      </c>
      <c r="H29" s="29" t="s">
        <v>66</v>
      </c>
      <c r="I29" s="29">
        <v>137</v>
      </c>
      <c r="J29" s="20"/>
    </row>
    <row r="30" spans="1:10" ht="27.6" x14ac:dyDescent="0.25">
      <c r="A30" s="10"/>
      <c r="B30" s="10"/>
      <c r="C30" s="21" t="s">
        <v>13</v>
      </c>
      <c r="D30" s="21" t="s">
        <v>15</v>
      </c>
      <c r="E30" s="13">
        <v>11000</v>
      </c>
      <c r="F30" s="13">
        <v>14000</v>
      </c>
      <c r="G30" s="20"/>
      <c r="H30" s="20"/>
      <c r="I30" s="20"/>
      <c r="J30" s="20"/>
    </row>
    <row r="31" spans="1:10" ht="27.6" x14ac:dyDescent="0.25">
      <c r="A31" s="10"/>
      <c r="B31" s="10"/>
      <c r="C31" s="21" t="s">
        <v>13</v>
      </c>
      <c r="D31" s="21" t="s">
        <v>35</v>
      </c>
      <c r="E31" s="13">
        <v>36300</v>
      </c>
      <c r="F31" s="13">
        <v>47010</v>
      </c>
      <c r="G31" s="20"/>
      <c r="H31" s="20"/>
      <c r="I31" s="20"/>
      <c r="J31" s="20"/>
    </row>
    <row r="32" spans="1:10" hidden="1" x14ac:dyDescent="0.25">
      <c r="A32" s="15"/>
      <c r="B32" s="15"/>
      <c r="C32" s="19"/>
      <c r="D32" s="19"/>
      <c r="E32" s="17"/>
      <c r="F32" s="17"/>
      <c r="G32" s="20"/>
      <c r="H32" s="20"/>
      <c r="I32" s="20"/>
      <c r="J32" s="20"/>
    </row>
    <row r="33" spans="1:10" ht="27.6" x14ac:dyDescent="0.25">
      <c r="A33" s="10" t="s">
        <v>36</v>
      </c>
      <c r="B33" s="10" t="s">
        <v>37</v>
      </c>
      <c r="C33" s="21"/>
      <c r="D33" s="21"/>
      <c r="E33" s="11">
        <f t="shared" ref="E33:F35" si="10">SUM(E34:E34)</f>
        <v>40000</v>
      </c>
      <c r="F33" s="11">
        <f t="shared" si="10"/>
        <v>40000</v>
      </c>
      <c r="G33" s="20"/>
      <c r="H33" s="20"/>
      <c r="I33" s="20"/>
      <c r="J33" s="20"/>
    </row>
    <row r="34" spans="1:10" ht="27.6" x14ac:dyDescent="0.25">
      <c r="A34" s="10" t="s">
        <v>38</v>
      </c>
      <c r="B34" s="10" t="s">
        <v>39</v>
      </c>
      <c r="C34" s="21"/>
      <c r="D34" s="21"/>
      <c r="E34" s="11">
        <f t="shared" si="10"/>
        <v>40000</v>
      </c>
      <c r="F34" s="11">
        <f t="shared" si="10"/>
        <v>40000</v>
      </c>
      <c r="G34" s="20"/>
      <c r="H34" s="20"/>
      <c r="I34" s="20"/>
      <c r="J34" s="20"/>
    </row>
    <row r="35" spans="1:10" ht="27.6" x14ac:dyDescent="0.25">
      <c r="A35" s="10" t="s">
        <v>40</v>
      </c>
      <c r="B35" s="10" t="s">
        <v>41</v>
      </c>
      <c r="C35" s="21"/>
      <c r="D35" s="21"/>
      <c r="E35" s="11">
        <f t="shared" si="10"/>
        <v>40000</v>
      </c>
      <c r="F35" s="11">
        <f t="shared" si="10"/>
        <v>40000</v>
      </c>
      <c r="G35" s="20"/>
      <c r="H35" s="20"/>
      <c r="I35" s="20"/>
      <c r="J35" s="20"/>
    </row>
    <row r="36" spans="1:10" ht="27.6" x14ac:dyDescent="0.25">
      <c r="A36" s="10" t="s">
        <v>42</v>
      </c>
      <c r="B36" s="10" t="s">
        <v>43</v>
      </c>
      <c r="C36" s="21" t="s">
        <v>13</v>
      </c>
      <c r="D36" s="21" t="s">
        <v>15</v>
      </c>
      <c r="E36" s="13">
        <v>40000</v>
      </c>
      <c r="F36" s="13">
        <v>40000</v>
      </c>
      <c r="G36" s="29" t="s">
        <v>74</v>
      </c>
      <c r="H36" s="29" t="s">
        <v>75</v>
      </c>
      <c r="I36" s="29">
        <v>572</v>
      </c>
      <c r="J36" s="20"/>
    </row>
    <row r="37" spans="1:10" x14ac:dyDescent="0.25">
      <c r="A37" s="4"/>
      <c r="B37" s="4"/>
      <c r="C37" s="5"/>
      <c r="D37" s="5"/>
      <c r="E37" s="6"/>
      <c r="F37" s="6"/>
    </row>
    <row r="38" spans="1:10" x14ac:dyDescent="0.25">
      <c r="A38" s="4"/>
      <c r="B38" s="4"/>
      <c r="C38" s="5"/>
      <c r="D38" s="5"/>
      <c r="E38" s="6"/>
      <c r="F38" s="6"/>
    </row>
    <row r="39" spans="1:10" x14ac:dyDescent="0.25">
      <c r="A39" s="4"/>
      <c r="B39" s="4"/>
      <c r="C39" s="5"/>
      <c r="D39" s="5"/>
      <c r="E39" s="6"/>
      <c r="F39" s="6"/>
    </row>
    <row r="40" spans="1:10" x14ac:dyDescent="0.25">
      <c r="A40" s="4"/>
      <c r="B40" s="4"/>
      <c r="C40" s="5"/>
      <c r="D40" s="5"/>
      <c r="E40" s="6"/>
      <c r="F40" s="6"/>
    </row>
    <row r="41" spans="1:10" x14ac:dyDescent="0.25">
      <c r="A41" s="4"/>
      <c r="B41" s="4"/>
      <c r="C41" s="5"/>
      <c r="D41" s="5"/>
      <c r="E41" s="6"/>
      <c r="F41" s="6"/>
    </row>
    <row r="42" spans="1:10" ht="27" customHeight="1" x14ac:dyDescent="0.25">
      <c r="A42" s="22" t="s">
        <v>0</v>
      </c>
      <c r="B42" s="22" t="s">
        <v>1</v>
      </c>
      <c r="C42" s="22" t="s">
        <v>4</v>
      </c>
      <c r="D42" s="22" t="s">
        <v>5</v>
      </c>
      <c r="E42" s="7"/>
      <c r="F42" s="23"/>
      <c r="G42" s="9"/>
      <c r="H42" s="9"/>
    </row>
    <row r="43" spans="1:10" ht="33.75" customHeight="1" x14ac:dyDescent="0.25">
      <c r="A43" s="22"/>
      <c r="B43" s="22"/>
      <c r="C43" s="22"/>
      <c r="D43" s="22"/>
      <c r="E43" s="8"/>
      <c r="F43" s="23"/>
      <c r="G43" s="9"/>
      <c r="H43" s="9"/>
    </row>
    <row r="44" spans="1:10" x14ac:dyDescent="0.25">
      <c r="A44" s="10" t="s">
        <v>44</v>
      </c>
      <c r="B44" s="10" t="s">
        <v>45</v>
      </c>
      <c r="C44" s="11">
        <f t="shared" ref="C44:D44" si="11">C45+C49+C51+C52</f>
        <v>2320470.8600000003</v>
      </c>
      <c r="D44" s="11">
        <f t="shared" si="11"/>
        <v>2007239.07</v>
      </c>
      <c r="E44" s="12"/>
      <c r="F44" s="12"/>
      <c r="G44" s="9"/>
      <c r="H44" s="9"/>
    </row>
    <row r="45" spans="1:10" x14ac:dyDescent="0.25">
      <c r="A45" s="10" t="s">
        <v>46</v>
      </c>
      <c r="B45" s="10" t="s">
        <v>47</v>
      </c>
      <c r="C45" s="11">
        <f t="shared" ref="C45:D45" si="12">SUM(C46:C48)</f>
        <v>1630824.86</v>
      </c>
      <c r="D45" s="11">
        <f t="shared" si="12"/>
        <v>1430638.79</v>
      </c>
      <c r="E45" s="12"/>
      <c r="F45" s="12"/>
      <c r="G45" s="9"/>
      <c r="H45" s="9"/>
    </row>
    <row r="46" spans="1:10" x14ac:dyDescent="0.25">
      <c r="A46" s="10" t="s">
        <v>19</v>
      </c>
      <c r="B46" s="10" t="s">
        <v>48</v>
      </c>
      <c r="C46" s="13">
        <v>3978</v>
      </c>
      <c r="D46" s="13">
        <v>3800</v>
      </c>
      <c r="E46" s="14"/>
      <c r="F46" s="14"/>
      <c r="G46" s="9"/>
      <c r="H46" s="9"/>
    </row>
    <row r="47" spans="1:10" x14ac:dyDescent="0.25">
      <c r="A47" s="10" t="s">
        <v>14</v>
      </c>
      <c r="B47" s="10" t="s">
        <v>49</v>
      </c>
      <c r="C47" s="13">
        <v>1590546.86</v>
      </c>
      <c r="D47" s="13">
        <v>1379828.79</v>
      </c>
      <c r="E47" s="14"/>
      <c r="F47" s="14"/>
      <c r="G47" s="9"/>
      <c r="H47" s="9"/>
    </row>
    <row r="48" spans="1:10" x14ac:dyDescent="0.25">
      <c r="A48" s="10" t="s">
        <v>35</v>
      </c>
      <c r="B48" s="10" t="s">
        <v>50</v>
      </c>
      <c r="C48" s="13">
        <v>36300</v>
      </c>
      <c r="D48" s="13">
        <v>47010</v>
      </c>
      <c r="E48" s="14"/>
      <c r="F48" s="14"/>
      <c r="G48" s="9"/>
      <c r="H48" s="9"/>
    </row>
    <row r="49" spans="1:8" x14ac:dyDescent="0.25">
      <c r="A49" s="10" t="s">
        <v>51</v>
      </c>
      <c r="B49" s="10" t="s">
        <v>52</v>
      </c>
      <c r="C49" s="11">
        <f t="shared" ref="C49:D49" si="13">SUM(C50:C50)</f>
        <v>0</v>
      </c>
      <c r="D49" s="11">
        <f t="shared" si="13"/>
        <v>780.28</v>
      </c>
      <c r="E49" s="12"/>
      <c r="F49" s="12"/>
      <c r="G49" s="9"/>
      <c r="H49" s="9"/>
    </row>
    <row r="50" spans="1:8" x14ac:dyDescent="0.25">
      <c r="A50" s="10" t="s">
        <v>20</v>
      </c>
      <c r="B50" s="10" t="s">
        <v>53</v>
      </c>
      <c r="C50" s="13">
        <v>0</v>
      </c>
      <c r="D50" s="13">
        <v>780.28</v>
      </c>
      <c r="E50" s="14"/>
      <c r="F50" s="14"/>
      <c r="G50" s="9"/>
      <c r="H50" s="9"/>
    </row>
    <row r="51" spans="1:8" x14ac:dyDescent="0.25">
      <c r="A51" s="10" t="s">
        <v>21</v>
      </c>
      <c r="B51" s="10" t="s">
        <v>54</v>
      </c>
      <c r="C51" s="13">
        <v>62400</v>
      </c>
      <c r="D51" s="13">
        <v>62400</v>
      </c>
      <c r="E51" s="14"/>
      <c r="F51" s="14"/>
      <c r="G51" s="9"/>
      <c r="H51" s="9"/>
    </row>
    <row r="52" spans="1:8" x14ac:dyDescent="0.25">
      <c r="A52" s="10" t="s">
        <v>15</v>
      </c>
      <c r="B52" s="10" t="s">
        <v>55</v>
      </c>
      <c r="C52" s="13">
        <v>627246</v>
      </c>
      <c r="D52" s="13">
        <v>513420</v>
      </c>
      <c r="E52" s="14"/>
      <c r="F52" s="14"/>
      <c r="G52" s="9"/>
      <c r="H52" s="9"/>
    </row>
    <row r="53" spans="1:8" x14ac:dyDescent="0.25">
      <c r="A53" s="15"/>
      <c r="B53" s="16" t="s">
        <v>56</v>
      </c>
      <c r="C53" s="17">
        <f t="shared" ref="C53:D53" si="14">SUM(C44:C44)</f>
        <v>2320470.8600000003</v>
      </c>
      <c r="D53" s="17">
        <f t="shared" si="14"/>
        <v>2007239.07</v>
      </c>
      <c r="E53" s="18"/>
      <c r="F53" s="18"/>
      <c r="G53" s="9"/>
      <c r="H53" s="9"/>
    </row>
    <row r="54" spans="1:8" x14ac:dyDescent="0.25">
      <c r="E54" s="9"/>
      <c r="F54" s="9"/>
      <c r="G54" s="9"/>
      <c r="H54" s="9"/>
    </row>
    <row r="55" spans="1:8" x14ac:dyDescent="0.25">
      <c r="B55" s="3" t="s">
        <v>76</v>
      </c>
      <c r="D55" s="3" t="s">
        <v>77</v>
      </c>
      <c r="E55" s="9"/>
      <c r="F55" s="9"/>
      <c r="G55" s="9"/>
      <c r="H55" s="9"/>
    </row>
  </sheetData>
  <mergeCells count="17">
    <mergeCell ref="G3:G4"/>
    <mergeCell ref="H3:H4"/>
    <mergeCell ref="I3:I4"/>
    <mergeCell ref="J3:J4"/>
    <mergeCell ref="A1:J1"/>
    <mergeCell ref="A3:A4"/>
    <mergeCell ref="B3:B4"/>
    <mergeCell ref="C3:C4"/>
    <mergeCell ref="D3:D4"/>
    <mergeCell ref="A2:F2"/>
    <mergeCell ref="E3:E4"/>
    <mergeCell ref="F3:F4"/>
    <mergeCell ref="A42:A43"/>
    <mergeCell ref="B42:B43"/>
    <mergeCell ref="F42:F43"/>
    <mergeCell ref="C42:C43"/>
    <mergeCell ref="D42:D43"/>
  </mergeCells>
  <pageMargins left="0.39370078740157483" right="0.39370078740157483" top="0.39370078740157483" bottom="0.39370078740157483" header="0.39370078740157483" footer="0.39370078740157483"/>
  <pageSetup paperSize="9" scale="60" orientation="landscape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Planas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A.Almaniene</dc:creator>
  <cp:lastModifiedBy>I.Pundziuviene</cp:lastModifiedBy>
  <cp:lastPrinted>2024-04-19T07:44:56Z</cp:lastPrinted>
  <dcterms:created xsi:type="dcterms:W3CDTF">2024-04-15T10:05:56Z</dcterms:created>
  <dcterms:modified xsi:type="dcterms:W3CDTF">2024-04-19T07:44:59Z</dcterms:modified>
</cp:coreProperties>
</file>